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7230" activeTab="0"/>
  </bookViews>
  <sheets>
    <sheet name="pregled za sve list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<sst xmlns="http://schemas.openxmlformats.org/spreadsheetml/2006/main" count="27" uniqueCount="27">
  <si>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листа</t>
  </si>
  <si>
    <t>За бољи живот</t>
  </si>
  <si>
    <t>Покренимо Србију</t>
  </si>
  <si>
    <t>СПС/ПУПС/ЈС</t>
  </si>
  <si>
    <t>УРС</t>
  </si>
  <si>
    <t>Преокрет</t>
  </si>
  <si>
    <t>ДСС</t>
  </si>
  <si>
    <t>СРС</t>
  </si>
  <si>
    <t>Двери</t>
  </si>
  <si>
    <t>СВМ</t>
  </si>
  <si>
    <t>ЛСВ (АПВ)</t>
  </si>
  <si>
    <t>ПРС</t>
  </si>
  <si>
    <t>СДС</t>
  </si>
  <si>
    <t>УКУПНО</t>
  </si>
  <si>
    <t>Ови подаци су прикупљени у оквиру пројекта Мониторинга финансирања изборне кампање који се спроводи уз подршку Међународне фондације за изборне системе , као и регионалног истраживања Transparency International CRINIS.</t>
  </si>
  <si>
    <t>Цена оглашавања на ТВ станицама по изборима - први круг избора март - мај 2012</t>
  </si>
  <si>
    <t>Антикампања дин</t>
  </si>
  <si>
    <t xml:space="preserve">Антикампања EUR </t>
  </si>
  <si>
    <t>Парламент.избори дин</t>
  </si>
  <si>
    <t>Парламент. избори  EUR</t>
  </si>
  <si>
    <t>АПВ избори дин</t>
  </si>
  <si>
    <t>АПВ избори EUR</t>
  </si>
  <si>
    <t xml:space="preserve">Лок. избори дин </t>
  </si>
  <si>
    <t xml:space="preserve">Лок. избори  EUR </t>
  </si>
  <si>
    <t>Пред. избори дин</t>
  </si>
  <si>
    <t>Пред. избори EUR</t>
  </si>
  <si>
    <r>
      <t>Напомене: Цене су обрачунате према званично објављеним ценовницима ТВ станица. Цене су приказане без</t>
    </r>
    <r>
      <rPr>
        <b/>
        <sz val="9"/>
        <color indexed="8"/>
        <rFont val="Calibri"/>
        <family val="2"/>
      </rPr>
      <t xml:space="preserve"> ПДВ-а и без обрачунатог попуста</t>
    </r>
    <r>
      <rPr>
        <sz val="9"/>
        <color indexed="8"/>
        <rFont val="Calibri"/>
        <family val="2"/>
      </rPr>
      <t>. Конверзија евро/динар је рачуната по курсу од 1/111. Приказ обухвата следеће ТВ станице: РТС 1, РТС 2, Прва, Пинк, Б92, РТВ, Студио Б, Авала, Б92 Инфо, Хeпи/ХeпиК, РТВ 1. Извор података о званичним ценовницима и времену оглашавања: агенција AGB Nielsen, обрада података Транспарентност - Србија.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</si>
</sst>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29</xdr:row>
      <xdr:rowOff>171450</xdr:rowOff>
    </xdr:from>
    <xdr:to>
      <xdr:col>10</xdr:col>
      <xdr:colOff>514350</xdr:colOff>
      <xdr:row>34</xdr:row>
      <xdr:rowOff>142875</xdr:rowOff>
    </xdr:to>
    <xdr:pic>
      <xdr:nvPicPr>
        <xdr:cNvPr id="1" name="Picture 5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5905500"/>
          <a:ext cx="3190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10.57421875" style="1" customWidth="1"/>
    <col min="2" max="2" width="13.57421875" style="1" customWidth="1"/>
    <col min="3" max="3" width="10.00390625" style="1" customWidth="1"/>
    <col min="4" max="4" width="11.140625" style="1" customWidth="1"/>
    <col min="5" max="5" width="10.421875" style="1" customWidth="1"/>
    <col min="6" max="6" width="12.57421875" style="1" customWidth="1"/>
    <col min="7" max="7" width="10.7109375" style="1" customWidth="1"/>
    <col min="8" max="8" width="11.28125" style="1" customWidth="1"/>
    <col min="9" max="9" width="11.00390625" style="1" customWidth="1"/>
    <col min="10" max="10" width="11.421875" style="1" customWidth="1"/>
    <col min="11" max="11" width="10.00390625" style="1" customWidth="1"/>
    <col min="12" max="16384" width="9.140625" style="1" customWidth="1"/>
  </cols>
  <sheetData>
    <row r="1" spans="1:11" ht="18" customHeight="1">
      <c r="A1" s="8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6">
      <c r="A2" s="2" t="s">
        <v>0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16</v>
      </c>
      <c r="K2" s="2" t="s">
        <v>17</v>
      </c>
    </row>
    <row r="3" spans="1:11" ht="24.75">
      <c r="A3" s="2" t="s">
        <v>1</v>
      </c>
      <c r="B3" s="3">
        <v>425010630</v>
      </c>
      <c r="C3" s="4">
        <f>B3/111</f>
        <v>3828924.5945945946</v>
      </c>
      <c r="D3" s="4">
        <v>50975690</v>
      </c>
      <c r="E3" s="4">
        <f>D3/111</f>
        <v>459240.4504504505</v>
      </c>
      <c r="F3" s="4">
        <v>150226480</v>
      </c>
      <c r="G3" s="4">
        <f>F3/111</f>
        <v>1353391.7117117117</v>
      </c>
      <c r="H3" s="4">
        <v>337890330</v>
      </c>
      <c r="I3" s="4">
        <f>H3/111</f>
        <v>3044057.027027027</v>
      </c>
      <c r="J3" s="4">
        <v>257787640</v>
      </c>
      <c r="K3" s="4">
        <f>J3/111</f>
        <v>2322411.171171171</v>
      </c>
    </row>
    <row r="4" spans="1:11" ht="24.75">
      <c r="A4" s="2" t="s">
        <v>2</v>
      </c>
      <c r="B4" s="5">
        <v>209396870</v>
      </c>
      <c r="C4" s="4">
        <f aca="true" t="shared" si="0" ref="C4:C15">B4/111</f>
        <v>1886458.2882882883</v>
      </c>
      <c r="D4" s="4">
        <v>0</v>
      </c>
      <c r="E4" s="4">
        <f aca="true" t="shared" si="1" ref="E4:E15">D4/111</f>
        <v>0</v>
      </c>
      <c r="F4" s="4">
        <v>63504300</v>
      </c>
      <c r="G4" s="4">
        <f aca="true" t="shared" si="2" ref="G4:G15">F4/111</f>
        <v>572110.8108108108</v>
      </c>
      <c r="H4" s="4">
        <v>71290200</v>
      </c>
      <c r="I4" s="4">
        <f aca="true" t="shared" si="3" ref="I4:I15">H4/111</f>
        <v>642254.0540540541</v>
      </c>
      <c r="J4" s="4">
        <v>28158450</v>
      </c>
      <c r="K4" s="4">
        <f aca="true" t="shared" si="4" ref="K4:K15">J4/111</f>
        <v>253679.72972972973</v>
      </c>
    </row>
    <row r="5" spans="1:11" ht="12" customHeight="1">
      <c r="A5" s="2" t="s">
        <v>3</v>
      </c>
      <c r="B5" s="4">
        <v>0</v>
      </c>
      <c r="C5" s="4">
        <f t="shared" si="0"/>
        <v>0</v>
      </c>
      <c r="D5" s="4">
        <v>32064380</v>
      </c>
      <c r="E5" s="4">
        <f t="shared" si="1"/>
        <v>288868.2882882883</v>
      </c>
      <c r="F5" s="4">
        <v>12222000</v>
      </c>
      <c r="G5" s="4">
        <f t="shared" si="2"/>
        <v>110108.1081081081</v>
      </c>
      <c r="H5" s="4">
        <v>151343300</v>
      </c>
      <c r="I5" s="4">
        <f t="shared" si="3"/>
        <v>1363453.1531531531</v>
      </c>
      <c r="J5" s="4">
        <v>0</v>
      </c>
      <c r="K5" s="4">
        <f t="shared" si="4"/>
        <v>0</v>
      </c>
    </row>
    <row r="6" spans="1:11" ht="15">
      <c r="A6" s="2" t="s">
        <v>6</v>
      </c>
      <c r="B6" s="4">
        <v>39385950</v>
      </c>
      <c r="C6" s="4">
        <f t="shared" si="0"/>
        <v>354828.3783783784</v>
      </c>
      <c r="D6" s="4">
        <v>3862290</v>
      </c>
      <c r="E6" s="4">
        <f t="shared" si="1"/>
        <v>34795.40540540541</v>
      </c>
      <c r="F6" s="4">
        <v>7763000</v>
      </c>
      <c r="G6" s="4">
        <f t="shared" si="2"/>
        <v>69936.93693693694</v>
      </c>
      <c r="H6" s="4">
        <v>26250390</v>
      </c>
      <c r="I6" s="4">
        <f t="shared" si="3"/>
        <v>236490</v>
      </c>
      <c r="J6" s="4">
        <v>0</v>
      </c>
      <c r="K6" s="4">
        <f t="shared" si="4"/>
        <v>0</v>
      </c>
    </row>
    <row r="7" spans="1:11" ht="15">
      <c r="A7" s="2" t="s">
        <v>4</v>
      </c>
      <c r="B7" s="4">
        <v>620157580</v>
      </c>
      <c r="C7" s="4">
        <f t="shared" si="0"/>
        <v>5587005.225225225</v>
      </c>
      <c r="D7" s="4">
        <v>0</v>
      </c>
      <c r="E7" s="4">
        <f t="shared" si="1"/>
        <v>0</v>
      </c>
      <c r="F7" s="4">
        <v>40449800</v>
      </c>
      <c r="G7" s="4">
        <f t="shared" si="2"/>
        <v>364412.6126126126</v>
      </c>
      <c r="H7" s="4">
        <v>55156700</v>
      </c>
      <c r="I7" s="4">
        <f t="shared" si="3"/>
        <v>496907.2072072072</v>
      </c>
      <c r="J7" s="4">
        <v>0</v>
      </c>
      <c r="K7" s="4">
        <f t="shared" si="4"/>
        <v>0</v>
      </c>
    </row>
    <row r="8" spans="1:11" ht="15">
      <c r="A8" s="2" t="s">
        <v>5</v>
      </c>
      <c r="B8" s="4">
        <v>196520220</v>
      </c>
      <c r="C8" s="4">
        <f t="shared" si="0"/>
        <v>1770452.4324324324</v>
      </c>
      <c r="D8" s="4">
        <v>2087800</v>
      </c>
      <c r="E8" s="4">
        <f t="shared" si="1"/>
        <v>18809.00900900901</v>
      </c>
      <c r="F8" s="4">
        <v>0</v>
      </c>
      <c r="G8" s="4">
        <f t="shared" si="2"/>
        <v>0</v>
      </c>
      <c r="H8" s="4">
        <v>165793090</v>
      </c>
      <c r="I8" s="4">
        <f t="shared" si="3"/>
        <v>1493631.4414414414</v>
      </c>
      <c r="J8" s="4">
        <v>0</v>
      </c>
      <c r="K8" s="4">
        <f t="shared" si="4"/>
        <v>0</v>
      </c>
    </row>
    <row r="9" spans="1:11" ht="15">
      <c r="A9" s="2" t="s">
        <v>7</v>
      </c>
      <c r="B9" s="6">
        <v>53580000</v>
      </c>
      <c r="C9" s="4">
        <f t="shared" si="0"/>
        <v>482702.7027027027</v>
      </c>
      <c r="D9" s="4">
        <v>9345000</v>
      </c>
      <c r="E9" s="4">
        <f t="shared" si="1"/>
        <v>84189.18918918919</v>
      </c>
      <c r="F9" s="4">
        <v>21735000</v>
      </c>
      <c r="G9" s="4">
        <f t="shared" si="2"/>
        <v>195810.8108108108</v>
      </c>
      <c r="H9" s="4">
        <v>45456000</v>
      </c>
      <c r="I9" s="4">
        <f t="shared" si="3"/>
        <v>409513.5135135135</v>
      </c>
      <c r="J9" s="4">
        <v>0</v>
      </c>
      <c r="K9" s="4">
        <f t="shared" si="4"/>
        <v>0</v>
      </c>
    </row>
    <row r="10" spans="1:11" ht="15">
      <c r="A10" s="2" t="s">
        <v>8</v>
      </c>
      <c r="B10" s="4">
        <v>0</v>
      </c>
      <c r="C10" s="4">
        <f t="shared" si="0"/>
        <v>0</v>
      </c>
      <c r="D10" s="4">
        <v>0</v>
      </c>
      <c r="E10" s="4">
        <f t="shared" si="1"/>
        <v>0</v>
      </c>
      <c r="F10" s="4">
        <v>0</v>
      </c>
      <c r="G10" s="4">
        <f t="shared" si="2"/>
        <v>0</v>
      </c>
      <c r="H10" s="4">
        <v>19747200</v>
      </c>
      <c r="I10" s="4">
        <f t="shared" si="3"/>
        <v>177902.7027027027</v>
      </c>
      <c r="J10" s="4">
        <v>0</v>
      </c>
      <c r="K10" s="4">
        <f t="shared" si="4"/>
        <v>0</v>
      </c>
    </row>
    <row r="11" spans="1:11" ht="15">
      <c r="A11" s="2" t="s">
        <v>9</v>
      </c>
      <c r="B11" s="4">
        <v>0</v>
      </c>
      <c r="C11" s="4">
        <f t="shared" si="0"/>
        <v>0</v>
      </c>
      <c r="D11" s="4">
        <v>1668800</v>
      </c>
      <c r="E11" s="4">
        <f t="shared" si="1"/>
        <v>15034.234234234234</v>
      </c>
      <c r="F11" s="4">
        <v>0</v>
      </c>
      <c r="G11" s="4">
        <f t="shared" si="2"/>
        <v>0</v>
      </c>
      <c r="H11" s="4">
        <v>0</v>
      </c>
      <c r="I11" s="4">
        <f t="shared" si="3"/>
        <v>0</v>
      </c>
      <c r="J11" s="4">
        <v>0</v>
      </c>
      <c r="K11" s="4">
        <f t="shared" si="4"/>
        <v>0</v>
      </c>
    </row>
    <row r="12" spans="1:11" ht="15">
      <c r="A12" s="2" t="s">
        <v>10</v>
      </c>
      <c r="B12" s="4">
        <v>0</v>
      </c>
      <c r="C12" s="4">
        <f t="shared" si="0"/>
        <v>0</v>
      </c>
      <c r="D12" s="4">
        <v>40213870</v>
      </c>
      <c r="E12" s="4">
        <f t="shared" si="1"/>
        <v>362287.1171171171</v>
      </c>
      <c r="F12" s="4">
        <v>650000</v>
      </c>
      <c r="G12" s="4">
        <f t="shared" si="2"/>
        <v>5855.855855855856</v>
      </c>
      <c r="H12" s="4">
        <v>0</v>
      </c>
      <c r="I12" s="4">
        <f t="shared" si="3"/>
        <v>0</v>
      </c>
      <c r="J12" s="4">
        <v>0</v>
      </c>
      <c r="K12" s="4">
        <f t="shared" si="4"/>
        <v>0</v>
      </c>
    </row>
    <row r="13" spans="1:11" ht="15">
      <c r="A13" s="2" t="s">
        <v>11</v>
      </c>
      <c r="B13" s="4">
        <v>57764000</v>
      </c>
      <c r="C13" s="4">
        <f t="shared" si="0"/>
        <v>520396.3963963964</v>
      </c>
      <c r="D13" s="4">
        <v>0</v>
      </c>
      <c r="E13" s="4">
        <f t="shared" si="1"/>
        <v>0</v>
      </c>
      <c r="F13" s="4">
        <v>14066000</v>
      </c>
      <c r="G13" s="4">
        <f t="shared" si="2"/>
        <v>126720.72072072072</v>
      </c>
      <c r="H13" s="4">
        <v>14488000</v>
      </c>
      <c r="I13" s="4">
        <f t="shared" si="3"/>
        <v>130522.52252252253</v>
      </c>
      <c r="J13" s="4">
        <v>0</v>
      </c>
      <c r="K13" s="4">
        <f t="shared" si="4"/>
        <v>0</v>
      </c>
    </row>
    <row r="14" spans="1:11" ht="15">
      <c r="A14" s="2" t="s">
        <v>12</v>
      </c>
      <c r="B14" s="4">
        <v>5456000</v>
      </c>
      <c r="C14" s="4">
        <f t="shared" si="0"/>
        <v>49153.15315315315</v>
      </c>
      <c r="D14" s="4">
        <v>0</v>
      </c>
      <c r="E14" s="4">
        <f t="shared" si="1"/>
        <v>0</v>
      </c>
      <c r="F14" s="4">
        <v>0</v>
      </c>
      <c r="G14" s="4">
        <f t="shared" si="2"/>
        <v>0</v>
      </c>
      <c r="H14" s="4">
        <v>4303000</v>
      </c>
      <c r="I14" s="4">
        <f t="shared" si="3"/>
        <v>38765.76576576577</v>
      </c>
      <c r="J14" s="4">
        <v>0</v>
      </c>
      <c r="K14" s="4">
        <f t="shared" si="4"/>
        <v>0</v>
      </c>
    </row>
    <row r="15" spans="1:11" ht="15">
      <c r="A15" s="2" t="s">
        <v>13</v>
      </c>
      <c r="B15" s="7">
        <f>SUM(B3:B14)</f>
        <v>1607271250</v>
      </c>
      <c r="C15" s="7">
        <f t="shared" si="0"/>
        <v>14479921.171171172</v>
      </c>
      <c r="D15" s="7">
        <f>SUM(D3:D14)</f>
        <v>140217830</v>
      </c>
      <c r="E15" s="7">
        <f t="shared" si="1"/>
        <v>1263223.6936936937</v>
      </c>
      <c r="F15" s="7">
        <f>SUM(F3:F14)</f>
        <v>310616580</v>
      </c>
      <c r="G15" s="7">
        <f t="shared" si="2"/>
        <v>2798347.5675675673</v>
      </c>
      <c r="H15" s="7">
        <f>SUM(H3:H14)</f>
        <v>891718210</v>
      </c>
      <c r="I15" s="7">
        <f t="shared" si="3"/>
        <v>8033497.387387387</v>
      </c>
      <c r="J15" s="7">
        <f>SUM(J3:J14)</f>
        <v>285946090</v>
      </c>
      <c r="K15" s="7">
        <f t="shared" si="4"/>
        <v>2576090.900900901</v>
      </c>
    </row>
    <row r="18" spans="1:11" ht="12" customHeight="1">
      <c r="A18" s="10" t="s">
        <v>26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5" spans="1:11" ht="12" customHeight="1">
      <c r="A25" s="10" t="s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31" ht="12"/>
    <row r="32" ht="12"/>
    <row r="33" ht="12"/>
    <row r="34" ht="12"/>
    <row r="35" ht="12"/>
  </sheetData>
  <sheetProtection/>
  <mergeCells count="3">
    <mergeCell ref="A1:K1"/>
    <mergeCell ref="A18:K21"/>
    <mergeCell ref="A25:K28"/>
  </mergeCells>
  <printOptions/>
  <pageMargins left="0.7" right="0.23" top="0.75" bottom="0.75" header="0.28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Bojana</cp:lastModifiedBy>
  <cp:lastPrinted>2012-05-10T08:54:51Z</cp:lastPrinted>
  <dcterms:created xsi:type="dcterms:W3CDTF">2012-05-07T13:07:44Z</dcterms:created>
  <dcterms:modified xsi:type="dcterms:W3CDTF">2012-05-25T20:48:45Z</dcterms:modified>
  <cp:category/>
  <cp:version/>
  <cp:contentType/>
  <cp:contentStatus/>
</cp:coreProperties>
</file>